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19392" windowHeight="8052" activeTab="0"/>
  </bookViews>
  <sheets>
    <sheet name="申込書" sheetId="1" r:id="rId1"/>
    <sheet name="⇒PDFにしない" sheetId="2" r:id="rId2"/>
    <sheet name="ボランティア募集一覧" sheetId="3" r:id="rId3"/>
  </sheets>
  <definedNames>
    <definedName name="_xlnm.Print_Area" localSheetId="0">'申込書'!$A$1:$P$68</definedName>
  </definedNames>
  <calcPr fullCalcOnLoad="1"/>
</workbook>
</file>

<file path=xl/sharedStrings.xml><?xml version="1.0" encoding="utf-8"?>
<sst xmlns="http://schemas.openxmlformats.org/spreadsheetml/2006/main" count="188" uniqueCount="132">
  <si>
    <t>受付日</t>
  </si>
  <si>
    <t>受付№</t>
  </si>
  <si>
    <t>※この欄は記入しないでください</t>
  </si>
  <si>
    <t>団体名</t>
  </si>
  <si>
    <t>申込み人数</t>
  </si>
  <si>
    <t>（代表者）住所</t>
  </si>
  <si>
    <t xml:space="preserve">〒   </t>
  </si>
  <si>
    <t>自宅電話</t>
  </si>
  <si>
    <t>FAX</t>
  </si>
  <si>
    <t>携帯電話</t>
  </si>
  <si>
    <t>E-mail</t>
  </si>
  <si>
    <t>No</t>
  </si>
  <si>
    <t>年齢</t>
  </si>
  <si>
    <t>性別</t>
  </si>
  <si>
    <t>住所</t>
  </si>
  <si>
    <t>メンバー氏名</t>
  </si>
  <si>
    <t>1
(代表)</t>
  </si>
  <si>
    <t xml:space="preserve">〒
</t>
  </si>
  <si>
    <t>（注意）</t>
  </si>
  <si>
    <t>個人でお申込みの場合、団体でお申込みの場合のいずれも、太枠内は必ず記入してください。</t>
  </si>
  <si>
    <t>団体でのお申込みの場合は、メンバー氏名欄に代表者も含めて記入してください。</t>
  </si>
  <si>
    <t>才</t>
  </si>
  <si>
    <t>（代表者）氏名</t>
  </si>
  <si>
    <t>団体の場合のみ</t>
  </si>
  <si>
    <t>個人・団体申込代表者</t>
  </si>
  <si>
    <t>（代表者）連絡先</t>
  </si>
  <si>
    <t>（代表者）年齢・性別</t>
  </si>
  <si>
    <t>性別</t>
  </si>
  <si>
    <t>年齢</t>
  </si>
  <si>
    <t>ﾌﾘｶﾞﾅ</t>
  </si>
  <si>
    <t>　【お申込み・お問合せ先】</t>
  </si>
  <si>
    <t>　　人</t>
  </si>
  <si>
    <t>その他に利用することはありません。</t>
  </si>
  <si>
    <t>　ボランティアスタッフ申込用紙(団体・個人兼用）</t>
  </si>
  <si>
    <t>事務局が取得した個人情報は、本人・関係者との連絡、保険加入、次回大会の案内など当事業に関することに使用し、</t>
  </si>
  <si>
    <t>　E-maiｌ　　info＠ogaki-jc.jp</t>
  </si>
  <si>
    <t xml:space="preserve">〒503-0856
　岐阜県大垣市新田町1丁目2番地
</t>
  </si>
  <si>
    <t>　FAX 　　　0584-47-8276</t>
  </si>
  <si>
    <t>業務内容については、事務局にて決定させて頂きます事をご了承ください。</t>
  </si>
  <si>
    <t>　電話　　　0584-47-8275　</t>
  </si>
  <si>
    <t xml:space="preserve">    【受付時間】 AM9:30～PM3:30（平日)　</t>
  </si>
  <si>
    <t>ツール・ド・西美濃 実行委員会事務局  （公社）大垣青年会議所事務局内　　　</t>
  </si>
  <si>
    <t>写真撮影。</t>
  </si>
  <si>
    <t>1名</t>
  </si>
  <si>
    <t>写真係</t>
  </si>
  <si>
    <t>責任者からの指示により看護師と現場に向かう。それ以降は看護師と本部からの指示により行動する。
各ＯＳ市町担当者からＡＥＤを受取り看護師付近に配置。</t>
  </si>
  <si>
    <t>看護師との同行</t>
  </si>
  <si>
    <t>ボランティア配置および体調管理。2つ以上の役割ができるよう配慮する。
ボランティアのトイレ交代時には職務代行。</t>
  </si>
  <si>
    <t>2名</t>
  </si>
  <si>
    <t>ボランティア統括</t>
  </si>
  <si>
    <t>責任者(おもてなしリーダー)：ＯＳの統括。全体のスケジュール管理。(腕章着用)
緊急時に本部より連絡が入った場合、看護師との同行者に指示し現場へ向かわせる。</t>
  </si>
  <si>
    <t>全体統括</t>
  </si>
  <si>
    <t>各OSでのLOMメンバー役割</t>
  </si>
  <si>
    <t>つどい正村さんに頼む</t>
  </si>
  <si>
    <t>梅谷峠頂上での注意喚起</t>
  </si>
  <si>
    <t>氷、ドリンク、弁当搬入</t>
  </si>
  <si>
    <t>看板撤収</t>
  </si>
  <si>
    <t>ぎふチャン同行（写真撮影）</t>
  </si>
  <si>
    <t>回収車同行</t>
  </si>
  <si>
    <t>メンテナンス業者同行</t>
  </si>
  <si>
    <t>10名</t>
  </si>
  <si>
    <t>メイン会場　駐車場係</t>
  </si>
  <si>
    <t>メイン会場・OS・トイレ以外のLOMメンバーの役割</t>
  </si>
  <si>
    <t>西美濃情報発信、総務、渉外</t>
  </si>
  <si>
    <t>大垣市　浅中公園総合グラウンド</t>
  </si>
  <si>
    <t>③ゴール受付係</t>
  </si>
  <si>
    <t>渉外</t>
  </si>
  <si>
    <t>関ケ原町　妙応寺</t>
  </si>
  <si>
    <t>青年ネット</t>
  </si>
  <si>
    <t>関ケ原ふれあいセンター</t>
  </si>
  <si>
    <t>開発育成</t>
  </si>
  <si>
    <t>池田温泉　道の駅</t>
  </si>
  <si>
    <t>みらい開発</t>
  </si>
  <si>
    <t>揖斐川町　華厳寺</t>
  </si>
  <si>
    <t>西美濃情報発信</t>
  </si>
  <si>
    <t>大野町　バラ公園</t>
  </si>
  <si>
    <t>安八町　結神社</t>
  </si>
  <si>
    <t>輪之内町役場</t>
  </si>
  <si>
    <t>海津市　歴史民俗資料館</t>
  </si>
  <si>
    <t>総務</t>
  </si>
  <si>
    <t>養老町　清掃センター</t>
  </si>
  <si>
    <t>②
コース案内係
おもてなしステーション受付係
おもてなし係
スタート誘導係</t>
  </si>
  <si>
    <t>西美濃情報発信、みらい開発、開発育成</t>
  </si>
  <si>
    <t>①スタート受付係</t>
  </si>
  <si>
    <t>合計</t>
  </si>
  <si>
    <t>コース誘導</t>
  </si>
  <si>
    <t>スタート誘導</t>
  </si>
  <si>
    <t>おもてなし</t>
  </si>
  <si>
    <t>受付</t>
  </si>
  <si>
    <t>募集人数</t>
  </si>
  <si>
    <t>終了時間</t>
  </si>
  <si>
    <t>集合時間</t>
  </si>
  <si>
    <t>集合場所</t>
  </si>
  <si>
    <t>ボランティア必要人員</t>
  </si>
  <si>
    <t>LOM
必要人員</t>
  </si>
  <si>
    <t>担当委員会</t>
  </si>
  <si>
    <t>ボランティア配置一覧表</t>
  </si>
  <si>
    <t>②-1</t>
  </si>
  <si>
    <t>②-2</t>
  </si>
  <si>
    <t>②-3</t>
  </si>
  <si>
    <t>②-4</t>
  </si>
  <si>
    <t>②-5</t>
  </si>
  <si>
    <t>②-6</t>
  </si>
  <si>
    <t>②-7</t>
  </si>
  <si>
    <t>②-8</t>
  </si>
  <si>
    <t>②-9</t>
  </si>
  <si>
    <t>③</t>
  </si>
  <si>
    <t>①</t>
  </si>
  <si>
    <t>　ツール・ド・西美濃２０１６</t>
  </si>
  <si>
    <t>活動内容</t>
  </si>
  <si>
    <t>活動No</t>
  </si>
  <si>
    <t>年齢は、大会当日(H28.9.18）の年齢を記入してください。</t>
  </si>
  <si>
    <t>※希望活動については、ご希望を考慮させては頂きますが、ご希望に添えない場合もあります事をご了承ください。</t>
  </si>
  <si>
    <t>ボランティアの決定通知については、9月上旬に郵送致します『大会当日のご案内』により代えさせていただきます。</t>
  </si>
  <si>
    <t>活動時間</t>
  </si>
  <si>
    <t>10:40～14:50</t>
  </si>
  <si>
    <t>11:30～16:00</t>
  </si>
  <si>
    <t>12:10～16:40</t>
  </si>
  <si>
    <t>13:00～17:30</t>
  </si>
  <si>
    <t>09:20～13:20</t>
  </si>
  <si>
    <t>08:50～12:50</t>
  </si>
  <si>
    <t>08:00～12:00</t>
  </si>
  <si>
    <t>07:00～11:00</t>
  </si>
  <si>
    <t>06:30～10:30</t>
  </si>
  <si>
    <t>05:30～09:30</t>
  </si>
  <si>
    <t>04:00～07:00</t>
  </si>
  <si>
    <t>集合場所・活動場所</t>
  </si>
  <si>
    <t>希望活動No（裏面参照）
複数選択可</t>
  </si>
  <si>
    <t>スタート受付係</t>
  </si>
  <si>
    <t>コース案内係
おもてなしステーション受付係
おもてなし係
スタート誘導係</t>
  </si>
  <si>
    <t>ゴール受付係</t>
  </si>
  <si>
    <t>募集
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</si>
</sst>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2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  <font>
      <u val="single"/>
      <sz val="11"/>
      <color theme="1"/>
      <name val="Calibri"/>
      <family val="3"/>
    </font>
    <font>
      <sz val="20"/>
      <color theme="1"/>
      <name val="Calibri"/>
      <family val="3"/>
    </font>
    <font>
      <sz val="9"/>
      <color theme="1"/>
      <name val="Calibri"/>
      <family val="3"/>
    </font>
    <font>
      <sz val="24"/>
      <color theme="1"/>
      <name val="Calibri"/>
      <family val="3"/>
    </font>
    <font>
      <b/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double"/>
      <bottom/>
    </border>
    <border>
      <left style="medium"/>
      <right style="thin"/>
      <top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 diagonalUp="1">
      <left style="dotted"/>
      <right>
        <color indexed="63"/>
      </right>
      <top style="dotted"/>
      <bottom style="double"/>
      <diagonal style="dotted"/>
    </border>
    <border diagonalUp="1">
      <left>
        <color indexed="63"/>
      </left>
      <right>
        <color indexed="63"/>
      </right>
      <top style="dotted"/>
      <bottom style="double"/>
      <diagonal style="dotted"/>
    </border>
    <border diagonalUp="1">
      <left>
        <color indexed="63"/>
      </left>
      <right style="medium"/>
      <top style="dotted"/>
      <bottom style="double"/>
      <diagonal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medium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thin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>
        <color indexed="63"/>
      </right>
      <top style="double"/>
      <bottom style="thin"/>
    </border>
    <border>
      <left style="dotted"/>
      <right>
        <color indexed="63"/>
      </right>
      <top style="double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Dashed"/>
      <right style="mediumDashed"/>
      <top style="mediumDashed"/>
      <bottom style="mediumDashed"/>
    </border>
    <border>
      <left style="mediumDashed"/>
      <right style="mediumDashed"/>
      <top style="mediumDashed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0" xfId="0" applyFill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23" xfId="0" applyBorder="1" applyAlignment="1">
      <alignment horizontal="left"/>
    </xf>
    <xf numFmtId="20" fontId="0" fillId="0" borderId="25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3" xfId="0" applyBorder="1" applyAlignment="1">
      <alignment/>
    </xf>
    <xf numFmtId="20" fontId="0" fillId="0" borderId="23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33" borderId="28" xfId="0" applyFill="1" applyBorder="1" applyAlignment="1">
      <alignment horizontal="center"/>
    </xf>
    <xf numFmtId="20" fontId="0" fillId="0" borderId="29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38" fillId="0" borderId="3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38" fillId="0" borderId="40" xfId="0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0" fillId="0" borderId="4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38" fillId="0" borderId="33" xfId="0" applyFont="1" applyBorder="1" applyAlignment="1">
      <alignment horizontal="center" vertical="center"/>
    </xf>
    <xf numFmtId="0" fontId="0" fillId="0" borderId="48" xfId="0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46" fillId="0" borderId="5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47" fillId="0" borderId="56" xfId="0" applyFont="1" applyBorder="1" applyAlignment="1">
      <alignment horizontal="left" vertical="center"/>
    </xf>
    <xf numFmtId="0" fontId="47" fillId="0" borderId="57" xfId="0" applyFont="1" applyBorder="1" applyAlignment="1">
      <alignment horizontal="left" vertical="center"/>
    </xf>
    <xf numFmtId="0" fontId="47" fillId="0" borderId="58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6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2" xfId="0" applyBorder="1" applyAlignment="1">
      <alignment horizontal="left" vertical="top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8" fillId="0" borderId="52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53" xfId="0" applyFont="1" applyBorder="1" applyAlignment="1">
      <alignment horizontal="center" vertical="center" wrapText="1"/>
    </xf>
    <xf numFmtId="0" fontId="38" fillId="0" borderId="54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top"/>
    </xf>
    <xf numFmtId="0" fontId="48" fillId="0" borderId="87" xfId="0" applyFont="1" applyBorder="1" applyAlignment="1">
      <alignment horizontal="center" vertical="center"/>
    </xf>
    <xf numFmtId="0" fontId="48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0" fontId="0" fillId="0" borderId="79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60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2" xfId="0" applyBorder="1" applyAlignment="1">
      <alignment horizontal="left" vertical="center" wrapText="1"/>
    </xf>
    <xf numFmtId="0" fontId="0" fillId="0" borderId="10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4" xfId="0" applyBorder="1" applyAlignment="1">
      <alignment horizontal="left" vertical="center" wrapText="1"/>
    </xf>
    <xf numFmtId="0" fontId="0" fillId="0" borderId="9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5" xfId="0" applyFont="1" applyBorder="1" applyAlignment="1">
      <alignment horizontal="left" vertical="center" wrapText="1"/>
    </xf>
    <xf numFmtId="0" fontId="0" fillId="0" borderId="106" xfId="0" applyFont="1" applyBorder="1" applyAlignment="1">
      <alignment horizontal="left" vertical="center" wrapText="1"/>
    </xf>
    <xf numFmtId="0" fontId="0" fillId="0" borderId="107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0" fillId="0" borderId="69" xfId="0" applyFill="1" applyBorder="1" applyAlignment="1">
      <alignment horizontal="left" vertical="center" wrapText="1"/>
    </xf>
    <xf numFmtId="0" fontId="0" fillId="0" borderId="69" xfId="0" applyFill="1" applyBorder="1" applyAlignment="1">
      <alignment horizontal="left" vertical="center"/>
    </xf>
    <xf numFmtId="0" fontId="0" fillId="0" borderId="48" xfId="0" applyFill="1" applyBorder="1" applyAlignment="1">
      <alignment vertical="center"/>
    </xf>
    <xf numFmtId="0" fontId="0" fillId="0" borderId="23" xfId="0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38" fontId="0" fillId="0" borderId="108" xfId="48" applyFont="1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1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="85" zoomScaleSheetLayoutView="85" zoomScalePageLayoutView="0" workbookViewId="0" topLeftCell="A34">
      <selection activeCell="P41" sqref="P41"/>
    </sheetView>
  </sheetViews>
  <sheetFormatPr defaultColWidth="9.140625" defaultRowHeight="15"/>
  <cols>
    <col min="1" max="1" width="2.7109375" style="0" customWidth="1"/>
    <col min="2" max="6" width="6.28125" style="0" customWidth="1"/>
    <col min="7" max="7" width="4.140625" style="0" customWidth="1"/>
    <col min="8" max="8" width="2.8515625" style="0" customWidth="1"/>
    <col min="9" max="10" width="6.28125" style="0" customWidth="1"/>
    <col min="11" max="11" width="13.140625" style="0" customWidth="1"/>
    <col min="12" max="12" width="13.28125" style="0" customWidth="1"/>
    <col min="13" max="15" width="6.28125" style="0" customWidth="1"/>
    <col min="16" max="16" width="7.28125" style="0" customWidth="1"/>
    <col min="17" max="17" width="6.28125" style="0" customWidth="1"/>
  </cols>
  <sheetData>
    <row r="1" spans="2:16" ht="16.5" customHeight="1" thickBot="1">
      <c r="B1" s="141" t="s">
        <v>108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36" t="s">
        <v>0</v>
      </c>
      <c r="N1" s="136"/>
      <c r="O1" s="136" t="s">
        <v>1</v>
      </c>
      <c r="P1" s="136"/>
    </row>
    <row r="2" spans="2:16" ht="13.5" thickBot="1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36"/>
      <c r="N2" s="136"/>
      <c r="O2" s="136"/>
      <c r="P2" s="136"/>
    </row>
    <row r="3" spans="2:16" ht="24" customHeight="1" thickBot="1">
      <c r="B3" s="142" t="s">
        <v>33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36"/>
      <c r="N3" s="136"/>
      <c r="O3" s="136"/>
      <c r="P3" s="136"/>
    </row>
    <row r="4" spans="2:16" ht="10.5" customHeight="1" thickBot="1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37" t="s">
        <v>2</v>
      </c>
      <c r="N4" s="137"/>
      <c r="O4" s="137"/>
      <c r="P4" s="137"/>
    </row>
    <row r="5" spans="2:16" ht="6" customHeight="1" thickBot="1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8"/>
      <c r="N5" s="138"/>
      <c r="O5" s="138"/>
      <c r="P5" s="138"/>
    </row>
    <row r="6" spans="1:16" ht="14.25" customHeight="1">
      <c r="A6" s="100" t="s">
        <v>24</v>
      </c>
      <c r="B6" s="143" t="s">
        <v>29</v>
      </c>
      <c r="C6" s="144"/>
      <c r="D6" s="145"/>
      <c r="E6" s="85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</row>
    <row r="7" spans="1:16" ht="36" customHeight="1">
      <c r="A7" s="101"/>
      <c r="B7" s="146" t="s">
        <v>22</v>
      </c>
      <c r="C7" s="140"/>
      <c r="D7" s="147"/>
      <c r="E7" s="88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</row>
    <row r="8" spans="1:16" ht="23.25" customHeight="1">
      <c r="A8" s="101"/>
      <c r="B8" s="146" t="s">
        <v>5</v>
      </c>
      <c r="C8" s="140"/>
      <c r="D8" s="147"/>
      <c r="E8" s="91" t="s">
        <v>6</v>
      </c>
      <c r="F8" s="92"/>
      <c r="G8" s="92"/>
      <c r="H8" s="92"/>
      <c r="I8" s="92"/>
      <c r="J8" s="92"/>
      <c r="K8" s="92"/>
      <c r="L8" s="92"/>
      <c r="M8" s="92"/>
      <c r="N8" s="92"/>
      <c r="O8" s="92"/>
      <c r="P8" s="93"/>
    </row>
    <row r="9" spans="1:16" ht="23.25" customHeight="1">
      <c r="A9" s="101"/>
      <c r="B9" s="146"/>
      <c r="C9" s="140"/>
      <c r="D9" s="147"/>
      <c r="E9" s="94"/>
      <c r="F9" s="95"/>
      <c r="G9" s="95"/>
      <c r="H9" s="95"/>
      <c r="I9" s="95"/>
      <c r="J9" s="95"/>
      <c r="K9" s="95"/>
      <c r="L9" s="95"/>
      <c r="M9" s="95"/>
      <c r="N9" s="95"/>
      <c r="O9" s="95"/>
      <c r="P9" s="96"/>
    </row>
    <row r="10" spans="1:16" ht="23.25" customHeight="1">
      <c r="A10" s="101"/>
      <c r="B10" s="146" t="s">
        <v>25</v>
      </c>
      <c r="C10" s="140"/>
      <c r="D10" s="147"/>
      <c r="E10" s="148" t="s">
        <v>7</v>
      </c>
      <c r="F10" s="149"/>
      <c r="G10" s="97"/>
      <c r="H10" s="98"/>
      <c r="I10" s="98"/>
      <c r="J10" s="98"/>
      <c r="K10" s="98"/>
      <c r="L10" s="98"/>
      <c r="M10" s="98"/>
      <c r="N10" s="98"/>
      <c r="O10" s="98"/>
      <c r="P10" s="99"/>
    </row>
    <row r="11" spans="1:16" ht="23.25" customHeight="1">
      <c r="A11" s="101"/>
      <c r="B11" s="146"/>
      <c r="C11" s="140"/>
      <c r="D11" s="147"/>
      <c r="E11" s="139" t="s">
        <v>8</v>
      </c>
      <c r="F11" s="140"/>
      <c r="G11" s="97"/>
      <c r="H11" s="98"/>
      <c r="I11" s="98"/>
      <c r="J11" s="98"/>
      <c r="K11" s="98"/>
      <c r="L11" s="98"/>
      <c r="M11" s="98"/>
      <c r="N11" s="98"/>
      <c r="O11" s="98"/>
      <c r="P11" s="99"/>
    </row>
    <row r="12" spans="1:16" ht="23.25" customHeight="1">
      <c r="A12" s="101"/>
      <c r="B12" s="146"/>
      <c r="C12" s="140"/>
      <c r="D12" s="147"/>
      <c r="E12" s="139" t="s">
        <v>9</v>
      </c>
      <c r="F12" s="140"/>
      <c r="G12" s="150"/>
      <c r="H12" s="89"/>
      <c r="I12" s="89"/>
      <c r="J12" s="89"/>
      <c r="K12" s="89"/>
      <c r="L12" s="89"/>
      <c r="M12" s="89"/>
      <c r="N12" s="89"/>
      <c r="O12" s="89"/>
      <c r="P12" s="90"/>
    </row>
    <row r="13" spans="1:16" ht="23.25" customHeight="1">
      <c r="A13" s="101"/>
      <c r="B13" s="146"/>
      <c r="C13" s="140"/>
      <c r="D13" s="147"/>
      <c r="E13" s="139" t="s">
        <v>10</v>
      </c>
      <c r="F13" s="140"/>
      <c r="G13" s="151"/>
      <c r="H13" s="152"/>
      <c r="I13" s="152"/>
      <c r="J13" s="152"/>
      <c r="K13" s="152"/>
      <c r="L13" s="152"/>
      <c r="M13" s="152"/>
      <c r="N13" s="152"/>
      <c r="O13" s="152"/>
      <c r="P13" s="153"/>
    </row>
    <row r="14" spans="1:16" ht="23.25" customHeight="1" thickBot="1">
      <c r="A14" s="102"/>
      <c r="B14" s="122" t="s">
        <v>26</v>
      </c>
      <c r="C14" s="123"/>
      <c r="D14" s="124"/>
      <c r="E14" s="125" t="s">
        <v>28</v>
      </c>
      <c r="F14" s="123"/>
      <c r="G14" s="126"/>
      <c r="H14" s="127"/>
      <c r="I14" s="127"/>
      <c r="J14" s="4" t="s">
        <v>21</v>
      </c>
      <c r="K14" s="5" t="s">
        <v>27</v>
      </c>
      <c r="L14" s="5"/>
      <c r="M14" s="76"/>
      <c r="N14" s="77"/>
      <c r="O14" s="77"/>
      <c r="P14" s="78"/>
    </row>
    <row r="15" spans="1:16" ht="30" customHeight="1" thickTop="1">
      <c r="A15" s="103" t="s">
        <v>23</v>
      </c>
      <c r="B15" s="119" t="s">
        <v>3</v>
      </c>
      <c r="C15" s="120"/>
      <c r="D15" s="120"/>
      <c r="E15" s="121"/>
      <c r="F15" s="120"/>
      <c r="G15" s="120"/>
      <c r="H15" s="120"/>
      <c r="I15" s="120"/>
      <c r="J15" s="120"/>
      <c r="K15" s="120"/>
      <c r="L15" s="120"/>
      <c r="M15" s="10" t="s">
        <v>4</v>
      </c>
      <c r="N15" s="6"/>
      <c r="O15" s="6"/>
      <c r="P15" s="7" t="s">
        <v>31</v>
      </c>
    </row>
    <row r="16" spans="1:16" ht="13.5" customHeight="1">
      <c r="A16" s="104"/>
      <c r="B16" s="128" t="s">
        <v>11</v>
      </c>
      <c r="C16" s="108" t="s">
        <v>29</v>
      </c>
      <c r="D16" s="108"/>
      <c r="E16" s="108"/>
      <c r="F16" s="108"/>
      <c r="G16" s="108" t="s">
        <v>12</v>
      </c>
      <c r="H16" s="108"/>
      <c r="I16" s="108" t="s">
        <v>13</v>
      </c>
      <c r="J16" s="108" t="s">
        <v>14</v>
      </c>
      <c r="K16" s="108"/>
      <c r="L16" s="108"/>
      <c r="M16" s="130" t="s">
        <v>127</v>
      </c>
      <c r="N16" s="131"/>
      <c r="O16" s="131"/>
      <c r="P16" s="132"/>
    </row>
    <row r="17" spans="1:16" ht="12.75">
      <c r="A17" s="104"/>
      <c r="B17" s="129"/>
      <c r="C17" s="118" t="s">
        <v>15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33"/>
      <c r="N17" s="134"/>
      <c r="O17" s="134"/>
      <c r="P17" s="135"/>
    </row>
    <row r="18" spans="1:16" ht="15" customHeight="1">
      <c r="A18" s="104"/>
      <c r="B18" s="106" t="s">
        <v>16</v>
      </c>
      <c r="C18" s="108"/>
      <c r="D18" s="108"/>
      <c r="E18" s="108"/>
      <c r="F18" s="108"/>
      <c r="G18" s="109"/>
      <c r="H18" s="111" t="s">
        <v>21</v>
      </c>
      <c r="I18" s="108"/>
      <c r="J18" s="114" t="s">
        <v>17</v>
      </c>
      <c r="K18" s="114"/>
      <c r="L18" s="114"/>
      <c r="M18" s="79"/>
      <c r="N18" s="80"/>
      <c r="O18" s="80"/>
      <c r="P18" s="81"/>
    </row>
    <row r="19" spans="1:16" ht="30.75" customHeight="1">
      <c r="A19" s="104"/>
      <c r="B19" s="115"/>
      <c r="C19" s="118"/>
      <c r="D19" s="118"/>
      <c r="E19" s="118"/>
      <c r="F19" s="118"/>
      <c r="G19" s="116"/>
      <c r="H19" s="117"/>
      <c r="I19" s="118"/>
      <c r="J19" s="118"/>
      <c r="K19" s="118"/>
      <c r="L19" s="118"/>
      <c r="M19" s="82"/>
      <c r="N19" s="83"/>
      <c r="O19" s="83"/>
      <c r="P19" s="84"/>
    </row>
    <row r="20" spans="1:16" ht="15" customHeight="1">
      <c r="A20" s="104"/>
      <c r="B20" s="106">
        <v>2</v>
      </c>
      <c r="C20" s="108"/>
      <c r="D20" s="108"/>
      <c r="E20" s="108"/>
      <c r="F20" s="108"/>
      <c r="G20" s="109"/>
      <c r="H20" s="111" t="s">
        <v>21</v>
      </c>
      <c r="I20" s="108"/>
      <c r="J20" s="114" t="s">
        <v>17</v>
      </c>
      <c r="K20" s="114"/>
      <c r="L20" s="114"/>
      <c r="M20" s="79"/>
      <c r="N20" s="80"/>
      <c r="O20" s="80"/>
      <c r="P20" s="81"/>
    </row>
    <row r="21" spans="1:16" ht="30.75" customHeight="1">
      <c r="A21" s="104"/>
      <c r="B21" s="115"/>
      <c r="C21" s="118"/>
      <c r="D21" s="118"/>
      <c r="E21" s="118"/>
      <c r="F21" s="118"/>
      <c r="G21" s="116"/>
      <c r="H21" s="117"/>
      <c r="I21" s="118"/>
      <c r="J21" s="118"/>
      <c r="K21" s="118"/>
      <c r="L21" s="118"/>
      <c r="M21" s="82"/>
      <c r="N21" s="83"/>
      <c r="O21" s="83"/>
      <c r="P21" s="84"/>
    </row>
    <row r="22" spans="1:16" ht="15" customHeight="1">
      <c r="A22" s="104"/>
      <c r="B22" s="106">
        <v>3</v>
      </c>
      <c r="C22" s="108"/>
      <c r="D22" s="108"/>
      <c r="E22" s="108"/>
      <c r="F22" s="108"/>
      <c r="G22" s="109"/>
      <c r="H22" s="111" t="s">
        <v>21</v>
      </c>
      <c r="I22" s="108"/>
      <c r="J22" s="114" t="s">
        <v>17</v>
      </c>
      <c r="K22" s="114"/>
      <c r="L22" s="114"/>
      <c r="M22" s="79"/>
      <c r="N22" s="80"/>
      <c r="O22" s="80"/>
      <c r="P22" s="81"/>
    </row>
    <row r="23" spans="1:16" ht="30.75" customHeight="1">
      <c r="A23" s="104"/>
      <c r="B23" s="115"/>
      <c r="C23" s="118"/>
      <c r="D23" s="118"/>
      <c r="E23" s="118"/>
      <c r="F23" s="118"/>
      <c r="G23" s="116"/>
      <c r="H23" s="117"/>
      <c r="I23" s="118"/>
      <c r="J23" s="118"/>
      <c r="K23" s="118"/>
      <c r="L23" s="118"/>
      <c r="M23" s="82"/>
      <c r="N23" s="83"/>
      <c r="O23" s="83"/>
      <c r="P23" s="84"/>
    </row>
    <row r="24" spans="1:16" ht="15" customHeight="1">
      <c r="A24" s="104"/>
      <c r="B24" s="106">
        <v>4</v>
      </c>
      <c r="C24" s="108"/>
      <c r="D24" s="108"/>
      <c r="E24" s="108"/>
      <c r="F24" s="108"/>
      <c r="G24" s="109"/>
      <c r="H24" s="111" t="s">
        <v>21</v>
      </c>
      <c r="I24" s="108"/>
      <c r="J24" s="114" t="s">
        <v>17</v>
      </c>
      <c r="K24" s="114"/>
      <c r="L24" s="114"/>
      <c r="M24" s="79"/>
      <c r="N24" s="80"/>
      <c r="O24" s="80"/>
      <c r="P24" s="81"/>
    </row>
    <row r="25" spans="1:16" ht="30.75" customHeight="1">
      <c r="A25" s="104"/>
      <c r="B25" s="115"/>
      <c r="C25" s="118"/>
      <c r="D25" s="118"/>
      <c r="E25" s="118"/>
      <c r="F25" s="118"/>
      <c r="G25" s="116"/>
      <c r="H25" s="117"/>
      <c r="I25" s="118"/>
      <c r="J25" s="118"/>
      <c r="K25" s="118"/>
      <c r="L25" s="118"/>
      <c r="M25" s="82"/>
      <c r="N25" s="83"/>
      <c r="O25" s="83"/>
      <c r="P25" s="84"/>
    </row>
    <row r="26" spans="1:16" ht="15" customHeight="1">
      <c r="A26" s="104"/>
      <c r="B26" s="106">
        <v>5</v>
      </c>
      <c r="C26" s="108"/>
      <c r="D26" s="108"/>
      <c r="E26" s="108"/>
      <c r="F26" s="108"/>
      <c r="G26" s="109"/>
      <c r="H26" s="111" t="s">
        <v>21</v>
      </c>
      <c r="I26" s="108"/>
      <c r="J26" s="114" t="s">
        <v>17</v>
      </c>
      <c r="K26" s="114"/>
      <c r="L26" s="114"/>
      <c r="M26" s="79"/>
      <c r="N26" s="80"/>
      <c r="O26" s="80"/>
      <c r="P26" s="81"/>
    </row>
    <row r="27" spans="1:16" ht="30.75" customHeight="1">
      <c r="A27" s="104"/>
      <c r="B27" s="115"/>
      <c r="C27" s="118"/>
      <c r="D27" s="118"/>
      <c r="E27" s="118"/>
      <c r="F27" s="118"/>
      <c r="G27" s="116"/>
      <c r="H27" s="117"/>
      <c r="I27" s="118"/>
      <c r="J27" s="118"/>
      <c r="K27" s="118"/>
      <c r="L27" s="118"/>
      <c r="M27" s="82"/>
      <c r="N27" s="83"/>
      <c r="O27" s="83"/>
      <c r="P27" s="84"/>
    </row>
    <row r="28" spans="1:16" ht="15" customHeight="1">
      <c r="A28" s="104"/>
      <c r="B28" s="106">
        <v>6</v>
      </c>
      <c r="C28" s="108"/>
      <c r="D28" s="108"/>
      <c r="E28" s="108"/>
      <c r="F28" s="108"/>
      <c r="G28" s="109"/>
      <c r="H28" s="111" t="s">
        <v>21</v>
      </c>
      <c r="I28" s="108"/>
      <c r="J28" s="114" t="s">
        <v>17</v>
      </c>
      <c r="K28" s="114"/>
      <c r="L28" s="114"/>
      <c r="M28" s="79"/>
      <c r="N28" s="80"/>
      <c r="O28" s="80"/>
      <c r="P28" s="81"/>
    </row>
    <row r="29" spans="1:16" ht="30.75" customHeight="1">
      <c r="A29" s="104"/>
      <c r="B29" s="115"/>
      <c r="C29" s="118"/>
      <c r="D29" s="118"/>
      <c r="E29" s="118"/>
      <c r="F29" s="118"/>
      <c r="G29" s="116"/>
      <c r="H29" s="117"/>
      <c r="I29" s="118"/>
      <c r="J29" s="118"/>
      <c r="K29" s="118"/>
      <c r="L29" s="118"/>
      <c r="M29" s="82"/>
      <c r="N29" s="83"/>
      <c r="O29" s="83"/>
      <c r="P29" s="84"/>
    </row>
    <row r="30" spans="1:16" ht="15" customHeight="1">
      <c r="A30" s="104"/>
      <c r="B30" s="106">
        <v>7</v>
      </c>
      <c r="C30" s="108"/>
      <c r="D30" s="108"/>
      <c r="E30" s="108"/>
      <c r="F30" s="108"/>
      <c r="G30" s="109"/>
      <c r="H30" s="111" t="s">
        <v>21</v>
      </c>
      <c r="I30" s="108"/>
      <c r="J30" s="114" t="s">
        <v>17</v>
      </c>
      <c r="K30" s="114"/>
      <c r="L30" s="114"/>
      <c r="M30" s="79"/>
      <c r="N30" s="80"/>
      <c r="O30" s="80"/>
      <c r="P30" s="81"/>
    </row>
    <row r="31" spans="1:16" ht="30.75" customHeight="1">
      <c r="A31" s="104"/>
      <c r="B31" s="115"/>
      <c r="C31" s="118"/>
      <c r="D31" s="118"/>
      <c r="E31" s="118"/>
      <c r="F31" s="118"/>
      <c r="G31" s="116"/>
      <c r="H31" s="117"/>
      <c r="I31" s="118"/>
      <c r="J31" s="118"/>
      <c r="K31" s="118"/>
      <c r="L31" s="118"/>
      <c r="M31" s="82"/>
      <c r="N31" s="83"/>
      <c r="O31" s="83"/>
      <c r="P31" s="84"/>
    </row>
    <row r="32" spans="1:16" ht="15" customHeight="1">
      <c r="A32" s="104"/>
      <c r="B32" s="106">
        <v>8</v>
      </c>
      <c r="C32" s="108"/>
      <c r="D32" s="108"/>
      <c r="E32" s="108"/>
      <c r="F32" s="108"/>
      <c r="G32" s="109"/>
      <c r="H32" s="111" t="s">
        <v>21</v>
      </c>
      <c r="I32" s="108"/>
      <c r="J32" s="114" t="s">
        <v>17</v>
      </c>
      <c r="K32" s="114"/>
      <c r="L32" s="114"/>
      <c r="M32" s="79"/>
      <c r="N32" s="80"/>
      <c r="O32" s="80"/>
      <c r="P32" s="81"/>
    </row>
    <row r="33" spans="1:16" ht="30.75" customHeight="1">
      <c r="A33" s="104"/>
      <c r="B33" s="115"/>
      <c r="C33" s="118"/>
      <c r="D33" s="118"/>
      <c r="E33" s="118"/>
      <c r="F33" s="118"/>
      <c r="G33" s="116"/>
      <c r="H33" s="117"/>
      <c r="I33" s="118"/>
      <c r="J33" s="118"/>
      <c r="K33" s="118"/>
      <c r="L33" s="118"/>
      <c r="M33" s="82"/>
      <c r="N33" s="83"/>
      <c r="O33" s="83"/>
      <c r="P33" s="84"/>
    </row>
    <row r="34" spans="1:16" ht="15" customHeight="1">
      <c r="A34" s="104"/>
      <c r="B34" s="106">
        <v>9</v>
      </c>
      <c r="C34" s="108"/>
      <c r="D34" s="108"/>
      <c r="E34" s="108"/>
      <c r="F34" s="108"/>
      <c r="G34" s="109"/>
      <c r="H34" s="111" t="s">
        <v>21</v>
      </c>
      <c r="I34" s="108"/>
      <c r="J34" s="114" t="s">
        <v>17</v>
      </c>
      <c r="K34" s="114"/>
      <c r="L34" s="114"/>
      <c r="M34" s="79"/>
      <c r="N34" s="80"/>
      <c r="O34" s="80"/>
      <c r="P34" s="81"/>
    </row>
    <row r="35" spans="1:16" ht="30.75" customHeight="1">
      <c r="A35" s="104"/>
      <c r="B35" s="115"/>
      <c r="C35" s="118"/>
      <c r="D35" s="118"/>
      <c r="E35" s="118"/>
      <c r="F35" s="118"/>
      <c r="G35" s="116"/>
      <c r="H35" s="117"/>
      <c r="I35" s="118"/>
      <c r="J35" s="118"/>
      <c r="K35" s="118"/>
      <c r="L35" s="118"/>
      <c r="M35" s="82"/>
      <c r="N35" s="83"/>
      <c r="O35" s="83"/>
      <c r="P35" s="84"/>
    </row>
    <row r="36" spans="1:16" ht="15" customHeight="1">
      <c r="A36" s="104"/>
      <c r="B36" s="106">
        <v>10</v>
      </c>
      <c r="C36" s="108"/>
      <c r="D36" s="108"/>
      <c r="E36" s="108"/>
      <c r="F36" s="108"/>
      <c r="G36" s="109"/>
      <c r="H36" s="111" t="s">
        <v>21</v>
      </c>
      <c r="I36" s="108"/>
      <c r="J36" s="114" t="s">
        <v>17</v>
      </c>
      <c r="K36" s="114"/>
      <c r="L36" s="114"/>
      <c r="M36" s="79"/>
      <c r="N36" s="80"/>
      <c r="O36" s="80"/>
      <c r="P36" s="81"/>
    </row>
    <row r="37" spans="1:16" ht="30.75" customHeight="1" thickBot="1">
      <c r="A37" s="105"/>
      <c r="B37" s="107"/>
      <c r="C37" s="113"/>
      <c r="D37" s="113"/>
      <c r="E37" s="113"/>
      <c r="F37" s="113"/>
      <c r="G37" s="110"/>
      <c r="H37" s="112"/>
      <c r="I37" s="113"/>
      <c r="J37" s="113"/>
      <c r="K37" s="113"/>
      <c r="L37" s="113"/>
      <c r="M37" s="167"/>
      <c r="N37" s="168"/>
      <c r="O37" s="168"/>
      <c r="P37" s="169"/>
    </row>
    <row r="38" ht="6.75" customHeight="1">
      <c r="B38" s="1"/>
    </row>
    <row r="39" ht="13.5" thickBot="1">
      <c r="B39" s="1"/>
    </row>
    <row r="40" spans="2:16" ht="27" thickBot="1">
      <c r="B40" s="53" t="s">
        <v>109</v>
      </c>
      <c r="C40" s="54"/>
      <c r="D40" s="54"/>
      <c r="E40" s="54"/>
      <c r="F40" s="55"/>
      <c r="G40" s="75" t="s">
        <v>110</v>
      </c>
      <c r="H40" s="75"/>
      <c r="I40" s="71" t="s">
        <v>126</v>
      </c>
      <c r="J40" s="71"/>
      <c r="K40" s="71"/>
      <c r="L40" s="71"/>
      <c r="M40" s="170" t="s">
        <v>114</v>
      </c>
      <c r="N40" s="170"/>
      <c r="O40" s="170"/>
      <c r="P40" s="39" t="s">
        <v>131</v>
      </c>
    </row>
    <row r="41" spans="2:16" ht="13.5" thickTop="1">
      <c r="B41" s="56" t="s">
        <v>128</v>
      </c>
      <c r="C41" s="57"/>
      <c r="D41" s="57"/>
      <c r="E41" s="57"/>
      <c r="F41" s="58"/>
      <c r="G41" s="179" t="s">
        <v>107</v>
      </c>
      <c r="H41" s="179"/>
      <c r="I41" s="72" t="s">
        <v>64</v>
      </c>
      <c r="J41" s="72"/>
      <c r="K41" s="72"/>
      <c r="L41" s="72"/>
      <c r="M41" s="171" t="s">
        <v>125</v>
      </c>
      <c r="N41" s="171"/>
      <c r="O41" s="171"/>
      <c r="P41" s="189">
        <v>3</v>
      </c>
    </row>
    <row r="42" spans="2:16" ht="12.75" customHeight="1">
      <c r="B42" s="59" t="s">
        <v>129</v>
      </c>
      <c r="C42" s="60"/>
      <c r="D42" s="60"/>
      <c r="E42" s="60"/>
      <c r="F42" s="61"/>
      <c r="G42" s="180" t="s">
        <v>97</v>
      </c>
      <c r="H42" s="180"/>
      <c r="I42" s="51" t="s">
        <v>80</v>
      </c>
      <c r="J42" s="51"/>
      <c r="K42" s="51"/>
      <c r="L42" s="51"/>
      <c r="M42" s="73" t="s">
        <v>124</v>
      </c>
      <c r="N42" s="73"/>
      <c r="O42" s="73"/>
      <c r="P42" s="189">
        <v>6</v>
      </c>
    </row>
    <row r="43" spans="2:16" ht="12.75">
      <c r="B43" s="62"/>
      <c r="C43" s="63"/>
      <c r="D43" s="63"/>
      <c r="E43" s="63"/>
      <c r="F43" s="64"/>
      <c r="G43" s="180" t="s">
        <v>98</v>
      </c>
      <c r="H43" s="180"/>
      <c r="I43" s="51" t="s">
        <v>78</v>
      </c>
      <c r="J43" s="51"/>
      <c r="K43" s="51"/>
      <c r="L43" s="51"/>
      <c r="M43" s="73" t="s">
        <v>123</v>
      </c>
      <c r="N43" s="73"/>
      <c r="O43" s="73"/>
      <c r="P43" s="189">
        <v>3</v>
      </c>
    </row>
    <row r="44" spans="2:16" ht="12.75">
      <c r="B44" s="62"/>
      <c r="C44" s="63"/>
      <c r="D44" s="63"/>
      <c r="E44" s="63"/>
      <c r="F44" s="64"/>
      <c r="G44" s="180" t="s">
        <v>99</v>
      </c>
      <c r="H44" s="180"/>
      <c r="I44" s="51" t="s">
        <v>77</v>
      </c>
      <c r="J44" s="51"/>
      <c r="K44" s="51"/>
      <c r="L44" s="51"/>
      <c r="M44" s="73" t="s">
        <v>122</v>
      </c>
      <c r="N44" s="73"/>
      <c r="O44" s="73"/>
      <c r="P44" s="189">
        <v>6</v>
      </c>
    </row>
    <row r="45" spans="2:16" ht="12.75">
      <c r="B45" s="62"/>
      <c r="C45" s="63"/>
      <c r="D45" s="63"/>
      <c r="E45" s="63"/>
      <c r="F45" s="64"/>
      <c r="G45" s="180" t="s">
        <v>100</v>
      </c>
      <c r="H45" s="180"/>
      <c r="I45" s="51" t="s">
        <v>76</v>
      </c>
      <c r="J45" s="51"/>
      <c r="K45" s="51"/>
      <c r="L45" s="51"/>
      <c r="M45" s="73" t="s">
        <v>121</v>
      </c>
      <c r="N45" s="73"/>
      <c r="O45" s="73"/>
      <c r="P45" s="189">
        <v>0</v>
      </c>
    </row>
    <row r="46" spans="2:16" ht="12.75">
      <c r="B46" s="62"/>
      <c r="C46" s="63"/>
      <c r="D46" s="63"/>
      <c r="E46" s="63"/>
      <c r="F46" s="64"/>
      <c r="G46" s="180" t="s">
        <v>101</v>
      </c>
      <c r="H46" s="180"/>
      <c r="I46" s="51" t="s">
        <v>75</v>
      </c>
      <c r="J46" s="51"/>
      <c r="K46" s="51"/>
      <c r="L46" s="51"/>
      <c r="M46" s="73" t="s">
        <v>120</v>
      </c>
      <c r="N46" s="73"/>
      <c r="O46" s="73"/>
      <c r="P46" s="189">
        <v>4</v>
      </c>
    </row>
    <row r="47" spans="2:16" ht="12.75">
      <c r="B47" s="62"/>
      <c r="C47" s="63"/>
      <c r="D47" s="63"/>
      <c r="E47" s="63"/>
      <c r="F47" s="64"/>
      <c r="G47" s="180" t="s">
        <v>102</v>
      </c>
      <c r="H47" s="180"/>
      <c r="I47" s="51" t="s">
        <v>73</v>
      </c>
      <c r="J47" s="51"/>
      <c r="K47" s="51"/>
      <c r="L47" s="51"/>
      <c r="M47" s="73" t="s">
        <v>119</v>
      </c>
      <c r="N47" s="73"/>
      <c r="O47" s="73"/>
      <c r="P47" s="189">
        <v>6</v>
      </c>
    </row>
    <row r="48" spans="2:16" ht="12.75">
      <c r="B48" s="62"/>
      <c r="C48" s="63"/>
      <c r="D48" s="63"/>
      <c r="E48" s="63"/>
      <c r="F48" s="64"/>
      <c r="G48" s="180" t="s">
        <v>103</v>
      </c>
      <c r="H48" s="180"/>
      <c r="I48" s="51" t="s">
        <v>71</v>
      </c>
      <c r="J48" s="51"/>
      <c r="K48" s="51"/>
      <c r="L48" s="51"/>
      <c r="M48" s="73" t="s">
        <v>115</v>
      </c>
      <c r="N48" s="73"/>
      <c r="O48" s="73"/>
      <c r="P48" s="189">
        <v>2</v>
      </c>
    </row>
    <row r="49" spans="2:16" ht="12.75">
      <c r="B49" s="62"/>
      <c r="C49" s="63"/>
      <c r="D49" s="63"/>
      <c r="E49" s="63"/>
      <c r="F49" s="64"/>
      <c r="G49" s="180" t="s">
        <v>104</v>
      </c>
      <c r="H49" s="180"/>
      <c r="I49" s="51" t="s">
        <v>69</v>
      </c>
      <c r="J49" s="51"/>
      <c r="K49" s="51"/>
      <c r="L49" s="51"/>
      <c r="M49" s="73" t="s">
        <v>116</v>
      </c>
      <c r="N49" s="73"/>
      <c r="O49" s="73"/>
      <c r="P49" s="189">
        <v>6</v>
      </c>
    </row>
    <row r="50" spans="2:16" ht="12.75">
      <c r="B50" s="65"/>
      <c r="C50" s="66"/>
      <c r="D50" s="66"/>
      <c r="E50" s="66"/>
      <c r="F50" s="67"/>
      <c r="G50" s="180" t="s">
        <v>105</v>
      </c>
      <c r="H50" s="180"/>
      <c r="I50" s="51" t="s">
        <v>67</v>
      </c>
      <c r="J50" s="51"/>
      <c r="K50" s="51"/>
      <c r="L50" s="51"/>
      <c r="M50" s="73" t="s">
        <v>117</v>
      </c>
      <c r="N50" s="73"/>
      <c r="O50" s="73"/>
      <c r="P50" s="189">
        <v>0</v>
      </c>
    </row>
    <row r="51" spans="2:16" ht="13.5" thickBot="1">
      <c r="B51" s="68" t="s">
        <v>130</v>
      </c>
      <c r="C51" s="69"/>
      <c r="D51" s="69"/>
      <c r="E51" s="69"/>
      <c r="F51" s="70"/>
      <c r="G51" s="181" t="s">
        <v>106</v>
      </c>
      <c r="H51" s="181"/>
      <c r="I51" s="52" t="s">
        <v>64</v>
      </c>
      <c r="J51" s="52"/>
      <c r="K51" s="52"/>
      <c r="L51" s="52"/>
      <c r="M51" s="74" t="s">
        <v>118</v>
      </c>
      <c r="N51" s="74"/>
      <c r="O51" s="74"/>
      <c r="P51" s="190">
        <v>4</v>
      </c>
    </row>
    <row r="52" spans="2:16" ht="12.75">
      <c r="B52" s="48"/>
      <c r="C52" s="48"/>
      <c r="D52" s="49"/>
      <c r="E52" s="49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0"/>
    </row>
    <row r="53" spans="2:16" ht="11.25" customHeight="1">
      <c r="B53" s="2" t="s">
        <v>18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6" ht="11.25" customHeight="1">
      <c r="B54" s="2">
        <v>1</v>
      </c>
      <c r="C54" s="2" t="s">
        <v>19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6" ht="11.25" customHeight="1">
      <c r="B55" s="2">
        <v>2</v>
      </c>
      <c r="C55" s="2" t="s">
        <v>20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6" ht="11.25" customHeight="1">
      <c r="B56" s="2">
        <v>3</v>
      </c>
      <c r="C56" s="2" t="s">
        <v>111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ht="11.25" customHeight="1">
      <c r="B57" s="2">
        <v>4</v>
      </c>
      <c r="C57" s="2" t="s">
        <v>38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ht="11.25" customHeight="1">
      <c r="B58" s="2"/>
      <c r="C58" s="2" t="s">
        <v>112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6" ht="11.25" customHeight="1">
      <c r="B59" s="2">
        <v>5</v>
      </c>
      <c r="C59" s="2" t="s">
        <v>113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6" ht="11.25" customHeight="1">
      <c r="B60" s="2">
        <v>6</v>
      </c>
      <c r="C60" s="2" t="s">
        <v>34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2:16" ht="11.25" customHeight="1">
      <c r="B61" s="2"/>
      <c r="C61" s="2" t="s">
        <v>32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ht="3" customHeight="1">
      <c r="B62" s="2"/>
      <c r="C62" s="2"/>
      <c r="D62" s="2"/>
      <c r="E62" s="2"/>
      <c r="F62" s="2"/>
      <c r="G62" s="2"/>
      <c r="H62" s="2"/>
      <c r="I62" s="2"/>
      <c r="K62" s="2"/>
      <c r="L62" s="2"/>
      <c r="M62" s="2"/>
      <c r="N62" s="2"/>
      <c r="O62" s="2"/>
      <c r="P62" s="2"/>
    </row>
    <row r="63" spans="2:16" ht="12" customHeight="1">
      <c r="B63" s="2"/>
      <c r="C63" s="3" t="s">
        <v>30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ht="15.75" customHeight="1">
      <c r="B64" s="2"/>
      <c r="C64" s="16" t="s">
        <v>41</v>
      </c>
      <c r="D64" s="17"/>
      <c r="E64" s="17"/>
      <c r="F64" s="17"/>
      <c r="G64" s="17"/>
      <c r="H64" s="17"/>
      <c r="I64" s="17"/>
      <c r="J64" s="17"/>
      <c r="K64" s="17"/>
      <c r="L64" s="17"/>
      <c r="M64" s="11"/>
      <c r="N64" s="8"/>
      <c r="O64" s="9"/>
      <c r="P64" s="2"/>
    </row>
    <row r="65" spans="2:16" ht="15.75" customHeight="1">
      <c r="B65" s="2"/>
      <c r="C65" s="18" t="s">
        <v>40</v>
      </c>
      <c r="D65" s="14"/>
      <c r="E65" s="14"/>
      <c r="F65" s="14"/>
      <c r="G65" s="14"/>
      <c r="H65" s="14"/>
      <c r="I65" s="14"/>
      <c r="J65" s="14"/>
      <c r="K65" s="14"/>
      <c r="L65" s="14"/>
      <c r="M65" s="15"/>
      <c r="N65" s="8"/>
      <c r="O65" s="9"/>
      <c r="P65" s="2"/>
    </row>
    <row r="66" spans="2:16" ht="15.75" customHeight="1">
      <c r="B66" s="2"/>
      <c r="C66" s="156" t="s">
        <v>36</v>
      </c>
      <c r="D66" s="157"/>
      <c r="E66" s="157"/>
      <c r="F66" s="157"/>
      <c r="G66" s="157"/>
      <c r="H66" s="157"/>
      <c r="I66" s="158"/>
      <c r="J66" s="165" t="s">
        <v>39</v>
      </c>
      <c r="K66" s="166"/>
      <c r="L66" s="166"/>
      <c r="M66" s="13"/>
      <c r="N66" s="8"/>
      <c r="O66" s="9"/>
      <c r="P66" s="2"/>
    </row>
    <row r="67" spans="2:16" ht="15.75" customHeight="1">
      <c r="B67" s="2"/>
      <c r="C67" s="159"/>
      <c r="D67" s="160"/>
      <c r="E67" s="160"/>
      <c r="F67" s="160"/>
      <c r="G67" s="160"/>
      <c r="H67" s="160"/>
      <c r="I67" s="161"/>
      <c r="J67" s="165" t="s">
        <v>37</v>
      </c>
      <c r="K67" s="166"/>
      <c r="L67" s="166"/>
      <c r="M67" s="13"/>
      <c r="N67" s="8"/>
      <c r="O67" s="9"/>
      <c r="P67" s="2"/>
    </row>
    <row r="68" spans="2:16" ht="15.75" customHeight="1">
      <c r="B68" s="2"/>
      <c r="C68" s="162"/>
      <c r="D68" s="163"/>
      <c r="E68" s="163"/>
      <c r="F68" s="163"/>
      <c r="G68" s="163"/>
      <c r="H68" s="163"/>
      <c r="I68" s="164"/>
      <c r="J68" s="154" t="s">
        <v>35</v>
      </c>
      <c r="K68" s="155"/>
      <c r="L68" s="155"/>
      <c r="M68" s="12"/>
      <c r="N68" s="8"/>
      <c r="O68" s="9"/>
      <c r="P68" s="2"/>
    </row>
  </sheetData>
  <sheetProtection/>
  <mergeCells count="169">
    <mergeCell ref="M42:O42"/>
    <mergeCell ref="M30:P31"/>
    <mergeCell ref="M32:P33"/>
    <mergeCell ref="M34:P35"/>
    <mergeCell ref="M36:P37"/>
    <mergeCell ref="M40:O40"/>
    <mergeCell ref="M41:O41"/>
    <mergeCell ref="J68:L68"/>
    <mergeCell ref="C66:I68"/>
    <mergeCell ref="G47:H47"/>
    <mergeCell ref="G48:H48"/>
    <mergeCell ref="J66:L66"/>
    <mergeCell ref="J67:L67"/>
    <mergeCell ref="E12:F12"/>
    <mergeCell ref="E13:F13"/>
    <mergeCell ref="G11:P11"/>
    <mergeCell ref="G12:P12"/>
    <mergeCell ref="G13:P13"/>
    <mergeCell ref="B8:D9"/>
    <mergeCell ref="M1:N3"/>
    <mergeCell ref="O1:P3"/>
    <mergeCell ref="M4:P5"/>
    <mergeCell ref="E11:F11"/>
    <mergeCell ref="B1:L2"/>
    <mergeCell ref="B3:L5"/>
    <mergeCell ref="B6:D6"/>
    <mergeCell ref="B7:D7"/>
    <mergeCell ref="B10:D13"/>
    <mergeCell ref="E10:F10"/>
    <mergeCell ref="J19:L19"/>
    <mergeCell ref="J18:L18"/>
    <mergeCell ref="J16:L17"/>
    <mergeCell ref="I16:I17"/>
    <mergeCell ref="M16:P17"/>
    <mergeCell ref="H18:H19"/>
    <mergeCell ref="I18:I19"/>
    <mergeCell ref="C16:F16"/>
    <mergeCell ref="C17:F17"/>
    <mergeCell ref="B16:B17"/>
    <mergeCell ref="B20:B21"/>
    <mergeCell ref="C20:F20"/>
    <mergeCell ref="G20:G21"/>
    <mergeCell ref="B18:B19"/>
    <mergeCell ref="G18:G19"/>
    <mergeCell ref="H20:H21"/>
    <mergeCell ref="C19:F19"/>
    <mergeCell ref="C18:F18"/>
    <mergeCell ref="B15:D15"/>
    <mergeCell ref="E15:L15"/>
    <mergeCell ref="B14:D14"/>
    <mergeCell ref="E14:F14"/>
    <mergeCell ref="G14:I14"/>
    <mergeCell ref="G16:H17"/>
    <mergeCell ref="I20:I21"/>
    <mergeCell ref="C22:F22"/>
    <mergeCell ref="G22:G23"/>
    <mergeCell ref="H22:H23"/>
    <mergeCell ref="I22:I23"/>
    <mergeCell ref="J22:L22"/>
    <mergeCell ref="C23:F23"/>
    <mergeCell ref="J23:L23"/>
    <mergeCell ref="B24:B25"/>
    <mergeCell ref="C24:F24"/>
    <mergeCell ref="G24:G25"/>
    <mergeCell ref="H24:H25"/>
    <mergeCell ref="I24:I25"/>
    <mergeCell ref="J24:L24"/>
    <mergeCell ref="C25:F25"/>
    <mergeCell ref="J25:L25"/>
    <mergeCell ref="B22:B23"/>
    <mergeCell ref="B26:B27"/>
    <mergeCell ref="C26:F26"/>
    <mergeCell ref="G26:G27"/>
    <mergeCell ref="H26:H27"/>
    <mergeCell ref="I26:I27"/>
    <mergeCell ref="J26:L26"/>
    <mergeCell ref="C27:F27"/>
    <mergeCell ref="J27:L27"/>
    <mergeCell ref="B28:B29"/>
    <mergeCell ref="C28:F28"/>
    <mergeCell ref="G28:G29"/>
    <mergeCell ref="H28:H29"/>
    <mergeCell ref="I28:I29"/>
    <mergeCell ref="J28:L28"/>
    <mergeCell ref="C29:F29"/>
    <mergeCell ref="J29:L29"/>
    <mergeCell ref="B30:B31"/>
    <mergeCell ref="C30:F30"/>
    <mergeCell ref="G30:G31"/>
    <mergeCell ref="H30:H31"/>
    <mergeCell ref="I30:I31"/>
    <mergeCell ref="J30:L30"/>
    <mergeCell ref="C31:F31"/>
    <mergeCell ref="J31:L31"/>
    <mergeCell ref="C35:F35"/>
    <mergeCell ref="J35:L35"/>
    <mergeCell ref="B32:B33"/>
    <mergeCell ref="C32:F32"/>
    <mergeCell ref="G32:G33"/>
    <mergeCell ref="H32:H33"/>
    <mergeCell ref="I32:I33"/>
    <mergeCell ref="J32:L32"/>
    <mergeCell ref="C33:F33"/>
    <mergeCell ref="J33:L33"/>
    <mergeCell ref="I36:I37"/>
    <mergeCell ref="J36:L36"/>
    <mergeCell ref="C37:F37"/>
    <mergeCell ref="J37:L37"/>
    <mergeCell ref="B34:B35"/>
    <mergeCell ref="C34:F34"/>
    <mergeCell ref="G34:G35"/>
    <mergeCell ref="H34:H35"/>
    <mergeCell ref="I34:I35"/>
    <mergeCell ref="J34:L34"/>
    <mergeCell ref="A6:A14"/>
    <mergeCell ref="A15:A37"/>
    <mergeCell ref="M22:P23"/>
    <mergeCell ref="M24:P25"/>
    <mergeCell ref="M26:P27"/>
    <mergeCell ref="M28:P29"/>
    <mergeCell ref="B36:B37"/>
    <mergeCell ref="C36:F36"/>
    <mergeCell ref="G36:G37"/>
    <mergeCell ref="H36:H37"/>
    <mergeCell ref="M14:P14"/>
    <mergeCell ref="M18:P19"/>
    <mergeCell ref="M20:P21"/>
    <mergeCell ref="E6:P6"/>
    <mergeCell ref="E7:P7"/>
    <mergeCell ref="E8:P9"/>
    <mergeCell ref="G10:P10"/>
    <mergeCell ref="J20:L20"/>
    <mergeCell ref="C21:F21"/>
    <mergeCell ref="J21:L21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G40:H40"/>
    <mergeCell ref="G41:H41"/>
    <mergeCell ref="G42:H42"/>
    <mergeCell ref="G43:H43"/>
    <mergeCell ref="G44:H44"/>
    <mergeCell ref="G45:H45"/>
    <mergeCell ref="G46:H46"/>
    <mergeCell ref="G50:H50"/>
    <mergeCell ref="G51:H51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B40:F40"/>
    <mergeCell ref="B41:F41"/>
    <mergeCell ref="B42:F50"/>
    <mergeCell ref="B51:F51"/>
    <mergeCell ref="G49:H4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83" r:id="rId1"/>
  <rowBreaks count="1" manualBreakCount="1">
    <brk id="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S35"/>
  <sheetViews>
    <sheetView view="pageBreakPreview" zoomScale="60" zoomScalePageLayoutView="0" workbookViewId="0" topLeftCell="A1">
      <selection activeCell="S63" sqref="S63"/>
    </sheetView>
  </sheetViews>
  <sheetFormatPr defaultColWidth="9.140625" defaultRowHeight="15"/>
  <cols>
    <col min="1" max="1" width="1.7109375" style="0" customWidth="1"/>
    <col min="2" max="2" width="25.7109375" style="19" bestFit="1" customWidth="1"/>
    <col min="3" max="3" width="8.28125" style="19" bestFit="1" customWidth="1"/>
    <col min="4" max="4" width="32.7109375" style="1" customWidth="1"/>
    <col min="5" max="6" width="10.00390625" style="1" bestFit="1" customWidth="1"/>
    <col min="7" max="7" width="11.7109375" style="1" customWidth="1"/>
    <col min="8" max="8" width="38.140625" style="0" bestFit="1" customWidth="1"/>
    <col min="9" max="10" width="9.57421875" style="0" bestFit="1" customWidth="1"/>
    <col min="11" max="11" width="10.140625" style="0" bestFit="1" customWidth="1"/>
    <col min="12" max="12" width="12.28125" style="0" customWidth="1"/>
    <col min="13" max="13" width="10.8515625" style="0" bestFit="1" customWidth="1"/>
    <col min="14" max="14" width="5.57421875" style="0" bestFit="1" customWidth="1"/>
  </cols>
  <sheetData>
    <row r="1" spans="2:14" ht="21">
      <c r="B1" s="176" t="s">
        <v>96</v>
      </c>
      <c r="C1" s="176"/>
      <c r="D1" s="176"/>
      <c r="E1" s="176"/>
      <c r="F1" s="176"/>
      <c r="G1" s="176"/>
      <c r="H1" s="20"/>
      <c r="I1" s="20"/>
      <c r="J1" s="20"/>
      <c r="K1" s="20"/>
      <c r="L1" s="20"/>
      <c r="M1" s="20"/>
      <c r="N1" s="20"/>
    </row>
    <row r="2" spans="2:14" ht="16.5" thickBot="1">
      <c r="B2" s="43"/>
      <c r="C2" s="43"/>
      <c r="H2" s="73" t="s">
        <v>95</v>
      </c>
      <c r="I2" s="174" t="s">
        <v>94</v>
      </c>
      <c r="J2" s="175" t="s">
        <v>93</v>
      </c>
      <c r="K2" s="175"/>
      <c r="L2" s="175"/>
      <c r="M2" s="175"/>
      <c r="N2" s="175"/>
    </row>
    <row r="3" spans="2:14" ht="13.5" thickBot="1">
      <c r="B3" s="42" t="s">
        <v>109</v>
      </c>
      <c r="C3" s="44" t="s">
        <v>110</v>
      </c>
      <c r="D3" s="41" t="s">
        <v>92</v>
      </c>
      <c r="E3" s="40" t="s">
        <v>91</v>
      </c>
      <c r="F3" s="40" t="s">
        <v>90</v>
      </c>
      <c r="G3" s="39" t="s">
        <v>89</v>
      </c>
      <c r="H3" s="73"/>
      <c r="I3" s="73"/>
      <c r="J3" s="25" t="s">
        <v>88</v>
      </c>
      <c r="K3" s="25" t="s">
        <v>87</v>
      </c>
      <c r="L3" s="25" t="s">
        <v>86</v>
      </c>
      <c r="M3" s="25" t="s">
        <v>85</v>
      </c>
      <c r="N3" s="38" t="s">
        <v>84</v>
      </c>
    </row>
    <row r="4" spans="2:14" ht="13.5" thickTop="1">
      <c r="B4" s="37" t="s">
        <v>83</v>
      </c>
      <c r="C4" s="45" t="s">
        <v>107</v>
      </c>
      <c r="D4" s="36" t="s">
        <v>64</v>
      </c>
      <c r="E4" s="35">
        <v>0.16666666666666666</v>
      </c>
      <c r="F4" s="35">
        <v>0.3125</v>
      </c>
      <c r="G4" s="182">
        <f>N4</f>
        <v>3</v>
      </c>
      <c r="H4" s="27" t="s">
        <v>82</v>
      </c>
      <c r="I4" s="26">
        <v>20</v>
      </c>
      <c r="J4" s="185">
        <v>3</v>
      </c>
      <c r="K4" s="186"/>
      <c r="L4" s="187"/>
      <c r="M4" s="25"/>
      <c r="N4" s="25">
        <f aca="true" t="shared" si="0" ref="N4:N14">SUM(J4:M4)</f>
        <v>3</v>
      </c>
    </row>
    <row r="5" spans="2:14" ht="12.75">
      <c r="B5" s="177" t="s">
        <v>81</v>
      </c>
      <c r="C5" s="46" t="s">
        <v>97</v>
      </c>
      <c r="D5" s="33" t="s">
        <v>80</v>
      </c>
      <c r="E5" s="32">
        <v>0.22916666666666666</v>
      </c>
      <c r="F5" s="32">
        <v>0.3958333333333333</v>
      </c>
      <c r="G5" s="183">
        <f aca="true" t="shared" si="1" ref="G5:G14">N5</f>
        <v>6</v>
      </c>
      <c r="H5" s="31" t="s">
        <v>79</v>
      </c>
      <c r="I5" s="34">
        <v>5</v>
      </c>
      <c r="J5" s="185">
        <v>4</v>
      </c>
      <c r="K5" s="186"/>
      <c r="L5" s="187"/>
      <c r="M5" s="25">
        <v>2</v>
      </c>
      <c r="N5" s="25">
        <f t="shared" si="0"/>
        <v>6</v>
      </c>
    </row>
    <row r="6" spans="2:14" ht="12.75">
      <c r="B6" s="178"/>
      <c r="C6" s="46" t="s">
        <v>98</v>
      </c>
      <c r="D6" s="33" t="s">
        <v>78</v>
      </c>
      <c r="E6" s="32">
        <v>0.2708333333333333</v>
      </c>
      <c r="F6" s="32">
        <v>0.4375</v>
      </c>
      <c r="G6" s="183">
        <f t="shared" si="1"/>
        <v>3</v>
      </c>
      <c r="H6" s="27" t="s">
        <v>68</v>
      </c>
      <c r="I6" s="34">
        <v>3</v>
      </c>
      <c r="J6" s="185"/>
      <c r="K6" s="186"/>
      <c r="L6" s="187"/>
      <c r="M6" s="25">
        <v>3</v>
      </c>
      <c r="N6" s="25">
        <f t="shared" si="0"/>
        <v>3</v>
      </c>
    </row>
    <row r="7" spans="2:14" ht="12.75">
      <c r="B7" s="178"/>
      <c r="C7" s="46" t="s">
        <v>99</v>
      </c>
      <c r="D7" s="33" t="s">
        <v>77</v>
      </c>
      <c r="E7" s="32">
        <v>0.2916666666666667</v>
      </c>
      <c r="F7" s="32">
        <v>0.4583333333333333</v>
      </c>
      <c r="G7" s="183">
        <f t="shared" si="1"/>
        <v>6</v>
      </c>
      <c r="H7" s="31" t="s">
        <v>66</v>
      </c>
      <c r="I7" s="34">
        <v>5</v>
      </c>
      <c r="J7" s="185">
        <v>4</v>
      </c>
      <c r="K7" s="186"/>
      <c r="L7" s="187"/>
      <c r="M7" s="25">
        <v>2</v>
      </c>
      <c r="N7" s="25">
        <f t="shared" si="0"/>
        <v>6</v>
      </c>
    </row>
    <row r="8" spans="2:14" ht="12.75">
      <c r="B8" s="178"/>
      <c r="C8" s="46" t="s">
        <v>100</v>
      </c>
      <c r="D8" s="33" t="s">
        <v>76</v>
      </c>
      <c r="E8" s="32">
        <v>0.3333333333333333</v>
      </c>
      <c r="F8" s="32">
        <v>0.5</v>
      </c>
      <c r="G8" s="183">
        <f t="shared" si="1"/>
        <v>0</v>
      </c>
      <c r="H8" s="27" t="s">
        <v>74</v>
      </c>
      <c r="I8" s="26">
        <v>2</v>
      </c>
      <c r="J8" s="185"/>
      <c r="K8" s="186"/>
      <c r="L8" s="187"/>
      <c r="M8" s="25"/>
      <c r="N8" s="25">
        <f t="shared" si="0"/>
        <v>0</v>
      </c>
    </row>
    <row r="9" spans="2:14" ht="12.75">
      <c r="B9" s="178"/>
      <c r="C9" s="46" t="s">
        <v>101</v>
      </c>
      <c r="D9" s="33" t="s">
        <v>75</v>
      </c>
      <c r="E9" s="32">
        <v>0.3680555555555556</v>
      </c>
      <c r="F9" s="32">
        <v>0.5347222222222222</v>
      </c>
      <c r="G9" s="183">
        <f t="shared" si="1"/>
        <v>4</v>
      </c>
      <c r="H9" s="27" t="s">
        <v>74</v>
      </c>
      <c r="I9" s="34">
        <v>3</v>
      </c>
      <c r="J9" s="185"/>
      <c r="K9" s="186"/>
      <c r="L9" s="187"/>
      <c r="M9" s="25">
        <v>4</v>
      </c>
      <c r="N9" s="25">
        <f t="shared" si="0"/>
        <v>4</v>
      </c>
    </row>
    <row r="10" spans="2:14" ht="12.75">
      <c r="B10" s="178"/>
      <c r="C10" s="46" t="s">
        <v>102</v>
      </c>
      <c r="D10" s="33" t="s">
        <v>73</v>
      </c>
      <c r="E10" s="32">
        <v>0.3888888888888889</v>
      </c>
      <c r="F10" s="32">
        <v>0.5555555555555556</v>
      </c>
      <c r="G10" s="183">
        <f t="shared" si="1"/>
        <v>6</v>
      </c>
      <c r="H10" s="31" t="s">
        <v>72</v>
      </c>
      <c r="I10" s="34">
        <v>5</v>
      </c>
      <c r="J10" s="185">
        <v>4</v>
      </c>
      <c r="K10" s="186"/>
      <c r="L10" s="187"/>
      <c r="M10" s="25">
        <v>2</v>
      </c>
      <c r="N10" s="25">
        <f t="shared" si="0"/>
        <v>6</v>
      </c>
    </row>
    <row r="11" spans="2:14" ht="12.75">
      <c r="B11" s="178"/>
      <c r="C11" s="46" t="s">
        <v>103</v>
      </c>
      <c r="D11" s="33" t="s">
        <v>71</v>
      </c>
      <c r="E11" s="32">
        <v>0.4444444444444444</v>
      </c>
      <c r="F11" s="32">
        <v>0.6180555555555556</v>
      </c>
      <c r="G11" s="183">
        <f t="shared" si="1"/>
        <v>2</v>
      </c>
      <c r="H11" s="27" t="s">
        <v>70</v>
      </c>
      <c r="I11" s="34">
        <v>5</v>
      </c>
      <c r="J11" s="185"/>
      <c r="K11" s="186"/>
      <c r="L11" s="187"/>
      <c r="M11" s="25">
        <v>2</v>
      </c>
      <c r="N11" s="25">
        <f t="shared" si="0"/>
        <v>2</v>
      </c>
    </row>
    <row r="12" spans="2:14" ht="12.75">
      <c r="B12" s="178"/>
      <c r="C12" s="46" t="s">
        <v>104</v>
      </c>
      <c r="D12" s="33" t="s">
        <v>69</v>
      </c>
      <c r="E12" s="32">
        <v>0.4791666666666667</v>
      </c>
      <c r="F12" s="32">
        <v>0.6666666666666666</v>
      </c>
      <c r="G12" s="183">
        <f t="shared" si="1"/>
        <v>6</v>
      </c>
      <c r="H12" s="27" t="s">
        <v>68</v>
      </c>
      <c r="I12" s="34">
        <v>5</v>
      </c>
      <c r="J12" s="185">
        <v>4</v>
      </c>
      <c r="K12" s="186"/>
      <c r="L12" s="187"/>
      <c r="M12" s="25">
        <v>2</v>
      </c>
      <c r="N12" s="25">
        <f t="shared" si="0"/>
        <v>6</v>
      </c>
    </row>
    <row r="13" spans="2:14" ht="12.75">
      <c r="B13" s="178"/>
      <c r="C13" s="46" t="s">
        <v>105</v>
      </c>
      <c r="D13" s="33" t="s">
        <v>67</v>
      </c>
      <c r="E13" s="32">
        <v>0.5069444444444444</v>
      </c>
      <c r="F13" s="32">
        <v>0.6944444444444445</v>
      </c>
      <c r="G13" s="183">
        <f t="shared" si="1"/>
        <v>0</v>
      </c>
      <c r="H13" s="31" t="s">
        <v>66</v>
      </c>
      <c r="I13" s="26">
        <v>2</v>
      </c>
      <c r="J13" s="185"/>
      <c r="K13" s="186"/>
      <c r="L13" s="187"/>
      <c r="M13" s="25"/>
      <c r="N13" s="25">
        <f t="shared" si="0"/>
        <v>0</v>
      </c>
    </row>
    <row r="14" spans="2:14" ht="13.5" thickBot="1">
      <c r="B14" s="30" t="s">
        <v>65</v>
      </c>
      <c r="C14" s="47" t="s">
        <v>106</v>
      </c>
      <c r="D14" s="29" t="s">
        <v>64</v>
      </c>
      <c r="E14" s="28">
        <v>0.5416666666666666</v>
      </c>
      <c r="F14" s="28">
        <v>0.7291666666666666</v>
      </c>
      <c r="G14" s="184">
        <f t="shared" si="1"/>
        <v>4</v>
      </c>
      <c r="H14" s="27" t="s">
        <v>63</v>
      </c>
      <c r="I14" s="26">
        <v>20</v>
      </c>
      <c r="J14" s="185">
        <v>4</v>
      </c>
      <c r="K14" s="186"/>
      <c r="L14" s="187"/>
      <c r="M14" s="25"/>
      <c r="N14" s="25">
        <f t="shared" si="0"/>
        <v>4</v>
      </c>
    </row>
    <row r="15" spans="7:14" ht="12.75">
      <c r="G15" s="19"/>
      <c r="I15" s="24">
        <f aca="true" t="shared" si="2" ref="I15:N15">SUM(I4:I14)</f>
        <v>75</v>
      </c>
      <c r="J15" s="188">
        <f t="shared" si="2"/>
        <v>23</v>
      </c>
      <c r="K15" s="188"/>
      <c r="L15" s="188"/>
      <c r="M15" s="1">
        <f t="shared" si="2"/>
        <v>17</v>
      </c>
      <c r="N15" s="1">
        <f t="shared" si="2"/>
        <v>40</v>
      </c>
    </row>
    <row r="17" spans="8:19" ht="12.75">
      <c r="H17" s="23" t="s">
        <v>62</v>
      </c>
      <c r="I17" s="23"/>
      <c r="J17" s="21"/>
      <c r="K17" s="22"/>
      <c r="L17" s="21"/>
      <c r="M17" s="23"/>
      <c r="N17" s="21"/>
      <c r="O17" s="22"/>
      <c r="P17" s="21"/>
      <c r="Q17" s="21"/>
      <c r="R17" s="22"/>
      <c r="S17" s="21"/>
    </row>
    <row r="18" spans="8:19" ht="12.75">
      <c r="H18" s="20" t="s">
        <v>61</v>
      </c>
      <c r="I18" s="20" t="s">
        <v>60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8:19" ht="12.75">
      <c r="H19" s="20" t="s">
        <v>59</v>
      </c>
      <c r="I19" s="20" t="s">
        <v>48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8:19" ht="12.75">
      <c r="H20" s="20" t="s">
        <v>58</v>
      </c>
      <c r="I20" s="20" t="s">
        <v>43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8:19" ht="12.75">
      <c r="H21" s="20" t="s">
        <v>57</v>
      </c>
      <c r="I21" s="20" t="s">
        <v>43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8:19" ht="12.75">
      <c r="H22" s="20" t="s">
        <v>56</v>
      </c>
      <c r="I22" s="20" t="s">
        <v>48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8:19" ht="12.75">
      <c r="H23" s="20" t="s">
        <v>55</v>
      </c>
      <c r="I23" s="20" t="s">
        <v>48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8:19" ht="12.75">
      <c r="H24" s="20" t="s">
        <v>54</v>
      </c>
      <c r="I24" s="20" t="s">
        <v>43</v>
      </c>
      <c r="J24" s="20" t="s">
        <v>53</v>
      </c>
      <c r="K24" s="20"/>
      <c r="L24" s="20"/>
      <c r="M24" s="20"/>
      <c r="N24" s="20"/>
      <c r="O24" s="20"/>
      <c r="P24" s="20"/>
      <c r="Q24" s="20"/>
      <c r="R24" s="20"/>
      <c r="S24" s="20"/>
    </row>
    <row r="25" spans="8:19" ht="12.75"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8:19" ht="12.75">
      <c r="H26" s="20" t="s">
        <v>52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8:19" ht="12.75">
      <c r="H27" s="73" t="s">
        <v>51</v>
      </c>
      <c r="I27" s="73" t="s">
        <v>43</v>
      </c>
      <c r="J27" s="172" t="s">
        <v>50</v>
      </c>
      <c r="K27" s="172"/>
      <c r="L27" s="172"/>
      <c r="M27" s="172"/>
      <c r="N27" s="172"/>
      <c r="O27" s="172"/>
      <c r="P27" s="172"/>
      <c r="Q27" s="172"/>
      <c r="R27" s="172"/>
      <c r="S27" s="172"/>
    </row>
    <row r="28" spans="8:19" ht="12.75">
      <c r="H28" s="73"/>
      <c r="I28" s="73"/>
      <c r="J28" s="172"/>
      <c r="K28" s="172"/>
      <c r="L28" s="172"/>
      <c r="M28" s="172"/>
      <c r="N28" s="172"/>
      <c r="O28" s="172"/>
      <c r="P28" s="172"/>
      <c r="Q28" s="172"/>
      <c r="R28" s="172"/>
      <c r="S28" s="172"/>
    </row>
    <row r="29" spans="8:19" ht="12.75">
      <c r="H29" s="73" t="s">
        <v>49</v>
      </c>
      <c r="I29" s="73" t="s">
        <v>48</v>
      </c>
      <c r="J29" s="173" t="s">
        <v>47</v>
      </c>
      <c r="K29" s="173"/>
      <c r="L29" s="173"/>
      <c r="M29" s="173"/>
      <c r="N29" s="173"/>
      <c r="O29" s="173"/>
      <c r="P29" s="173"/>
      <c r="Q29" s="173"/>
      <c r="R29" s="173"/>
      <c r="S29" s="173"/>
    </row>
    <row r="30" spans="8:19" ht="12.75">
      <c r="H30" s="73"/>
      <c r="I30" s="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</row>
    <row r="31" spans="8:19" ht="12.75">
      <c r="H31" s="73" t="s">
        <v>46</v>
      </c>
      <c r="I31" s="73" t="s">
        <v>43</v>
      </c>
      <c r="J31" s="173" t="s">
        <v>45</v>
      </c>
      <c r="K31" s="173"/>
      <c r="L31" s="173"/>
      <c r="M31" s="173"/>
      <c r="N31" s="173"/>
      <c r="O31" s="173"/>
      <c r="P31" s="173"/>
      <c r="Q31" s="173"/>
      <c r="R31" s="173"/>
      <c r="S31" s="173"/>
    </row>
    <row r="32" spans="8:19" ht="12.75">
      <c r="H32" s="73"/>
      <c r="I32" s="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</row>
    <row r="33" spans="8:19" ht="12.75">
      <c r="H33" s="73" t="s">
        <v>44</v>
      </c>
      <c r="I33" s="73" t="s">
        <v>43</v>
      </c>
      <c r="J33" s="173" t="s">
        <v>42</v>
      </c>
      <c r="K33" s="173"/>
      <c r="L33" s="173"/>
      <c r="M33" s="173"/>
      <c r="N33" s="173"/>
      <c r="O33" s="173"/>
      <c r="P33" s="173"/>
      <c r="Q33" s="173"/>
      <c r="R33" s="173"/>
      <c r="S33" s="173"/>
    </row>
    <row r="34" spans="8:19" ht="12.75">
      <c r="H34" s="73"/>
      <c r="I34" s="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</row>
    <row r="35" spans="2:14" ht="12.7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</sheetData>
  <sheetProtection/>
  <mergeCells count="29">
    <mergeCell ref="J13:L13"/>
    <mergeCell ref="J14:L14"/>
    <mergeCell ref="J15:L15"/>
    <mergeCell ref="J7:L7"/>
    <mergeCell ref="J8:L8"/>
    <mergeCell ref="J9:L9"/>
    <mergeCell ref="J10:L10"/>
    <mergeCell ref="J11:L11"/>
    <mergeCell ref="J12:L12"/>
    <mergeCell ref="B1:G1"/>
    <mergeCell ref="H31:H32"/>
    <mergeCell ref="I31:I32"/>
    <mergeCell ref="J31:S32"/>
    <mergeCell ref="H33:H34"/>
    <mergeCell ref="I33:I34"/>
    <mergeCell ref="J33:S34"/>
    <mergeCell ref="B5:B13"/>
    <mergeCell ref="H2:H3"/>
    <mergeCell ref="H27:H28"/>
    <mergeCell ref="I27:I28"/>
    <mergeCell ref="J27:S28"/>
    <mergeCell ref="H29:H30"/>
    <mergeCell ref="I29:I30"/>
    <mergeCell ref="J29:S30"/>
    <mergeCell ref="I2:I3"/>
    <mergeCell ref="J2:N2"/>
    <mergeCell ref="J4:L4"/>
    <mergeCell ref="J5:L5"/>
    <mergeCell ref="J6:L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卯田貴大</cp:lastModifiedBy>
  <cp:lastPrinted>2016-05-10T00:22:10Z</cp:lastPrinted>
  <dcterms:created xsi:type="dcterms:W3CDTF">2014-05-23T02:23:46Z</dcterms:created>
  <dcterms:modified xsi:type="dcterms:W3CDTF">2016-05-10T00:22:41Z</dcterms:modified>
  <cp:category/>
  <cp:version/>
  <cp:contentType/>
  <cp:contentStatus/>
</cp:coreProperties>
</file>